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laba\Dropbox\MAP III._JAK\ORP_KRALOVICE\REALIZACE\ŘV MAP\2.jednani_RV_6-8.3.2023_per rollam\Sber_investinich potreb_KRA_1801_1702_2023\"/>
    </mc:Choice>
  </mc:AlternateContent>
  <xr:revisionPtr revIDLastSave="0" documentId="13_ncr:1_{47BB1551-942F-418A-8C56-C5D4AA2EE23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riloha 02 SR MAP" sheetId="14" r:id="rId1"/>
  </sheets>
  <definedNames>
    <definedName name="_xlnm._FilterDatabase" localSheetId="0" hidden="1">'Priloha 02 SR MAP'!$C$10:$J$30</definedName>
    <definedName name="_ftn1" localSheetId="0">'Priloha 02 SR MAP'!#REF!</definedName>
    <definedName name="_ftnref1" localSheetId="0">'Priloha 02 SR MAP'!#REF!</definedName>
    <definedName name="_xlnm.Print_Titles" localSheetId="0">'Priloha 02 SR MAP'!$8:$10</definedName>
    <definedName name="_xlnm.Print_Area" localSheetId="0">'Priloha 02 SR MAP'!$A$1:$J$59</definedName>
  </definedNames>
  <calcPr calcId="191029"/>
</workbook>
</file>

<file path=xl/calcChain.xml><?xml version="1.0" encoding="utf-8"?>
<calcChain xmlns="http://schemas.openxmlformats.org/spreadsheetml/2006/main">
  <c r="E35" i="14" l="1"/>
  <c r="E58" i="14"/>
  <c r="E57" i="14"/>
</calcChain>
</file>

<file path=xl/sharedStrings.xml><?xml version="1.0" encoding="utf-8"?>
<sst xmlns="http://schemas.openxmlformats.org/spreadsheetml/2006/main" count="359" uniqueCount="209">
  <si>
    <t xml:space="preserve">Identifikace subjektu </t>
  </si>
  <si>
    <t>Identifikace projektu</t>
  </si>
  <si>
    <t>IČO</t>
  </si>
  <si>
    <t>RED IZO/ IZO:</t>
  </si>
  <si>
    <t>Soulad s cílem MAP</t>
  </si>
  <si>
    <t>Název projektu</t>
  </si>
  <si>
    <t>Identifikace školy, školského zařízení či dalšího subjektu 
Název subjektu:</t>
  </si>
  <si>
    <t>Popis projektu/aktivita projektu</t>
  </si>
  <si>
    <t>Celkové náklady na projekt v Kč</t>
  </si>
  <si>
    <t>Termín realizace projektu
OD - DO</t>
  </si>
  <si>
    <t>Pořadí v příloze</t>
  </si>
  <si>
    <t>(1) Dokument bude platný do té doby, než bude na MMR ČR (ŘO IROP) doručena případná aktualizace přílohy SR MAP, schválena ŘV MAP. Aktualizace je možná 1 x za 6 měsíců.</t>
  </si>
  <si>
    <t>Původní číslo 
projektového záměru</t>
  </si>
  <si>
    <t>Očekávané celkové náklady na projekt v Kč</t>
  </si>
  <si>
    <t>2_002</t>
  </si>
  <si>
    <t>2021-2023</t>
  </si>
  <si>
    <t>2_003</t>
  </si>
  <si>
    <t>2_004</t>
  </si>
  <si>
    <t>2_005</t>
  </si>
  <si>
    <t>2_006</t>
  </si>
  <si>
    <t>2_007</t>
  </si>
  <si>
    <t>2_008</t>
  </si>
  <si>
    <t>2_009</t>
  </si>
  <si>
    <t>2_010</t>
  </si>
  <si>
    <t>2_011</t>
  </si>
  <si>
    <t>2_012</t>
  </si>
  <si>
    <t>2_013</t>
  </si>
  <si>
    <t>2_015</t>
  </si>
  <si>
    <t>2_016</t>
  </si>
  <si>
    <t>Počet  a celková SUMA projektů v evidenci</t>
  </si>
  <si>
    <t>SEZNAM - Investiční projekty, které byly dokončeny, či z evidence vyřazeny.</t>
  </si>
  <si>
    <t>Stavební a technické úpravy stávající infrastruktury, nákup zařízení, hmotného vybavení investičního a neinvestičního charakteru za účelem zkvalitnění výuky a podpory rozvoje uměleckého vzdělávání žáků ZUŠ.</t>
  </si>
  <si>
    <t>Základní škola a Mateřská škola dr. Eduarda Beneše Kožlany, okres Plzeň-sever, příspěvková organizace</t>
  </si>
  <si>
    <t>RED IZO:
691001456
IZO: 
181015714</t>
  </si>
  <si>
    <t>Modernizace vybavení ve školní kuchyni MŠ</t>
  </si>
  <si>
    <t>Modernizace hmotného vybavení a zařízení investičního charakteru školní jídelny v objektu budovy mateřské školy.</t>
  </si>
  <si>
    <t>1.1</t>
  </si>
  <si>
    <t>Základní škola Dobříč, okres Plzeň-sever, příspěvková organizace</t>
  </si>
  <si>
    <t>RED IZO:
600071154
IZO: 102328013</t>
  </si>
  <si>
    <t>Přístavba tělocvičny a vybudování sociálního zařízení</t>
  </si>
  <si>
    <t>Přístavba a stavební práce spojené s rozšířením stávající infrastruktury (rekonstrukce tělocvičny a vybudování sociálního zařízení).</t>
  </si>
  <si>
    <t xml:space="preserve">Interaktivní školka </t>
  </si>
  <si>
    <t>Vybavení mateřské školy interaktivní technikou investičního charakteru, konektivita školy.</t>
  </si>
  <si>
    <t>1.3</t>
  </si>
  <si>
    <t>Umíme žít moderně</t>
  </si>
  <si>
    <t xml:space="preserve">Modernizace a vybavení základní školy interiérovým školním nábytkem investičního charakteru. </t>
  </si>
  <si>
    <t>2020-2023</t>
  </si>
  <si>
    <t>Obnova a modernizace vnitřního vybavení MŠ školním nábytkem</t>
  </si>
  <si>
    <t>Modernizace a vybavení mateřské školy interiérovým nábytkem investičního charakteru.</t>
  </si>
  <si>
    <t>2_014</t>
  </si>
  <si>
    <t xml:space="preserve">Mateřská škola Manětín, příspěvková organizace </t>
  </si>
  <si>
    <t>RED IZO:
650055349
IZO: 102328404</t>
  </si>
  <si>
    <t>Pořízení interaktivní a PC techniky pro práci s dětmi v MŠ</t>
  </si>
  <si>
    <t>Nákup hmotného vybavení investičního charakteru, ICT a interaktivní techniky za účelem zkvalitnění výuky.</t>
  </si>
  <si>
    <t>Základní škola praktická Kralovice, okres Plzeň – sever</t>
  </si>
  <si>
    <t>RED IZO:
600071570
IZO: 102328650</t>
  </si>
  <si>
    <t xml:space="preserve">Rekonstrukce objektu budovy školy a venkovních ploch </t>
  </si>
  <si>
    <t>Rekonstrukce, stavební a technické úpravy objektu budovy základní školy, včetně související modernizace zařízení a úpravy venkovních prostor školy (sanace vlhkého zdiva, budovy školy, výměna oken v objektu školy, včetně střešních oken v půdních prostorách školy, oplocení objektu školy, rekonstrukce povrchu dvora školy.</t>
  </si>
  <si>
    <t>1.1
1.2</t>
  </si>
  <si>
    <t>Střední škola, Kralovice, nám. Osvobození 32</t>
  </si>
  <si>
    <t>00077704</t>
  </si>
  <si>
    <t>RED IZO:
600009815
IZO: 107840359</t>
  </si>
  <si>
    <t>Rekonstrukce autocvičiště na dopravní hřiště</t>
  </si>
  <si>
    <t>Rekonstrukce autocvičiště v objektu školy na dopravní hřiště ve spolupráci s městem Kralovice a BESIPEM.
Cílem projektu je využití těchto prostor pro mateřské, základní školy a veřejnost v celém období školního roku.</t>
  </si>
  <si>
    <t>1.2</t>
  </si>
  <si>
    <t>1.</t>
  </si>
  <si>
    <t>2020-2022</t>
  </si>
  <si>
    <t>2_019</t>
  </si>
  <si>
    <t>Základní škola a Mateřská škola Dolní Bělá, příspěvková organizace</t>
  </si>
  <si>
    <t>75005654</t>
  </si>
  <si>
    <t>RED IZO:
650014855
IZO: 102328218</t>
  </si>
  <si>
    <t>Rekonstrukce a modernizace objektu budovy základní školy</t>
  </si>
  <si>
    <t>Stavební a technické úpravy objektu budovy základní školy, včetně související modernizace zařízení (Rekonstrukce WC, školní kuchyně, osvětlení tělocvičny, vybavení pedagogických kabinetů nábytkem, oprava podlahy v tělocvičně).</t>
  </si>
  <si>
    <t>1.1
1.3</t>
  </si>
  <si>
    <t>2_021</t>
  </si>
  <si>
    <t>2_022</t>
  </si>
  <si>
    <t>Základní škola Manětín, příspěvková organizace</t>
  </si>
  <si>
    <t>75005191</t>
  </si>
  <si>
    <t>Rekonstrukce školní zahrady</t>
  </si>
  <si>
    <t>Rekonstrukce, stavební a technické úpravy venkovních ploch školní zahrady (zahradních úpravy, vybudování venkovní učebny, oplocení a osazení herních prvků za účelem výuky polytechnických a přírodovědných činností a pro volnočasové aktivity školní družiny).</t>
  </si>
  <si>
    <t>Přístavba multifunkční budovy propojené se stávajícím objektem budovy školou a 
rekonstrukce a úprava podkroví stávající budovy školy za účelem vybudování multifunkčních odborných učeben</t>
  </si>
  <si>
    <t>Stavba a stavební a technické úpravy a pořízení vybavení do nově vybudovaných multifunkčních odborných učeben za účelem zvýšení kvality vzdělávání ve vazbě na budoucí uplatnění na trhu práce v klíčových kompetencích (cizí jazyk, technické a řemeslné obory, přírodní vědy a práce s digitálními technologiemi.
Rekonstrukce, stavební a technické úpravy stávající infrastruktury ve vazbě na budování bezbariérovosti školy.</t>
  </si>
  <si>
    <t>Masarykova základní škola a Mateřská škola v Žihli</t>
  </si>
  <si>
    <t>49746227</t>
  </si>
  <si>
    <t>RED IZO: 
600 071 464
IZO:
102328633</t>
  </si>
  <si>
    <t>Rekonstrukce venkovních prostor základní školy</t>
  </si>
  <si>
    <t xml:space="preserve">Rekonstrukce, stavební a technické úpravy venkovních ploch (oplocení, rekonstrukce povrchu). </t>
  </si>
  <si>
    <t>2_023</t>
  </si>
  <si>
    <t>Modernizace infrastruktury mateřské školy</t>
  </si>
  <si>
    <t>Stavební a technické úpravy stávající infrastruktury mateřské školy (modernizace zázemí pro pedagogy, modernizace hmotného vybavení investičního charakteru ve školní kuchyni) a rekonstrukce venkovních ploch (školní zahrada – rekonstrukce vzdělávacích a herních prvků).</t>
  </si>
  <si>
    <t>2_024</t>
  </si>
  <si>
    <t>Základní škola Kaznějov, příspěvková organizace, Plzeň-sever</t>
  </si>
  <si>
    <t>60611014</t>
  </si>
  <si>
    <t>RED IZO:
600071332
IZO: 102328307</t>
  </si>
  <si>
    <t>Zateplení budovy školy</t>
  </si>
  <si>
    <t>Stavební a technické úpravy objektu budovy základní školy (zateplení objektu budovy).</t>
  </si>
  <si>
    <t>2_025</t>
  </si>
  <si>
    <t>2_026</t>
  </si>
  <si>
    <t>2_027</t>
  </si>
  <si>
    <t>2_028</t>
  </si>
  <si>
    <t>2_029</t>
  </si>
  <si>
    <t>2_030</t>
  </si>
  <si>
    <t>2_036</t>
  </si>
  <si>
    <t>Rekonstrukce prostoru před školou, oplocení školy – BOZ</t>
  </si>
  <si>
    <t>Rekonstrukce, stavební a technické úpravy venkovních ploch (oplocení, rekonstrukce povrchu).</t>
  </si>
  <si>
    <t xml:space="preserve">Oplocení hřiště školy (BOZ), rekonstrukce fotbal. hřiště </t>
  </si>
  <si>
    <t>Rekonstrukce, stavební a technické úpravy venkovních ploch (oplocení hřiště školy, rekonstrukce sportovní plochy).</t>
  </si>
  <si>
    <t xml:space="preserve">Podpora vzdělávání v přírodovědných předmětech 
</t>
  </si>
  <si>
    <t>Stavební a technické úpravy venkovních ploch (rekultivace školní zahrady, ovocného sadu, zázemí pro
potřeby školní družiny).</t>
  </si>
  <si>
    <t>Podpora sportovních aktivit – posilovna s relax. Částí</t>
  </si>
  <si>
    <t>Stavební a technické úpravy stávající infrastruktury školy, nákup hmotného vybavení investičního charakteru za účelem zkvalitnění výuky a podpory rozvoje pohybových aktivit dětí a žáků.</t>
  </si>
  <si>
    <t>1.1
1.4</t>
  </si>
  <si>
    <t>Základní umělecká škola Kralovice, okres Plzeň-sever</t>
  </si>
  <si>
    <t>70968896</t>
  </si>
  <si>
    <t>RED IZO:
600071545
IZO: 102328781</t>
  </si>
  <si>
    <t>Podpora uměleckého vzdělávání na ZUŠ Kralovice</t>
  </si>
  <si>
    <t>Stavební a technické úpravy stávající infrastruktury, nákup zařízení, hmotného vybavení investičního a neinvestičního charakteru za účelem zkvalitnění výuky a podpory rozvoje uměleckého vzdělávání žáků ZUŠ Kralovice.</t>
  </si>
  <si>
    <t>1.1
1.2.
1.3.
1.4.
3.1.
5.1.</t>
  </si>
  <si>
    <t>Základní umělecká škola Plasy, příspěvková organizace</t>
  </si>
  <si>
    <t>600071529</t>
  </si>
  <si>
    <t>Podpora uměleckého vzdělávání na ZUŠ Plasy</t>
  </si>
  <si>
    <t>RED IZO:
600071529
IZO:
102328749</t>
  </si>
  <si>
    <t>2020-2021</t>
  </si>
  <si>
    <t>Mateřská škola Rybnice, okres Plzeň-sever, příspěvková organizace</t>
  </si>
  <si>
    <t>75005859</t>
  </si>
  <si>
    <t>RED IZO:
600071138
IZO:
108032108</t>
  </si>
  <si>
    <t>Nákup herních prvků na venkovní hrací plochu</t>
  </si>
  <si>
    <t>Drobné stavební a technické úpravy venkovních ploch, nákup hmotného vybavení investičního charakteru.</t>
  </si>
  <si>
    <t>SEZNAM - Investiční záměry/projekty, které jsou plánovány, nebo v přímé realizaci nebo nedokončené.</t>
  </si>
  <si>
    <t>3_001</t>
  </si>
  <si>
    <t>3_002</t>
  </si>
  <si>
    <t>3_003</t>
  </si>
  <si>
    <t>Rekonstrukce šaten ZŠ Kožlany</t>
  </si>
  <si>
    <t>2021-2022</t>
  </si>
  <si>
    <t>Mateřská škola Kralovice</t>
  </si>
  <si>
    <t>RED IZO: 600071090
IZO: 107545055</t>
  </si>
  <si>
    <t>Stavební úpravy pavilonu „C“ v mateřské škole, Kralovice č.p. 605, k.ú. Kralovice u Rakovníka p.č. st. 955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</si>
  <si>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</si>
  <si>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</si>
  <si>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</si>
  <si>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</si>
  <si>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</si>
  <si>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</si>
  <si>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</si>
  <si>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</si>
  <si>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</si>
  <si>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</si>
  <si>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</si>
  <si>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</si>
  <si>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</si>
  <si>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</si>
  <si>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</si>
  <si>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2_001</t>
  </si>
  <si>
    <t>72052724</t>
  </si>
  <si>
    <t>Zateplení budovy MŠ včetně nové fasády objektu</t>
  </si>
  <si>
    <t>Stavební a technické úpravy objektu budovy mateřské školy (zateplení objektu budovy včetně vnější fasády).</t>
  </si>
  <si>
    <t>nebylo realizováno, nahrazeno komplexním projektovým záměrem 2_021</t>
  </si>
  <si>
    <t>Rekonstrukce školní zahrady v MŠ</t>
  </si>
  <si>
    <t>Rekonstrukce školní zahrady v objektu budovy mateřské školy včetně úprav zahradních prvků, rekonstrukce zahradního domku a oplocení.</t>
  </si>
  <si>
    <t xml:space="preserve">Světlo pro děti </t>
  </si>
  <si>
    <t>Rekonstrukce osvětlení v objektu budovy základní školy.</t>
  </si>
  <si>
    <t>Mateřská škola Plasy, okres Plzeň – sever, příspěvková organizace</t>
  </si>
  <si>
    <t>75006286</t>
  </si>
  <si>
    <t>RED IZO:
600070913
IZO: 107544750</t>
  </si>
  <si>
    <t>Kompletní rekonstrukce sociálních zařízení pavilonu MŠ</t>
  </si>
  <si>
    <t xml:space="preserve">Stavební a technické úpravy v objektu mateřské školy související s rekonstrukcí sociálního zařízení. </t>
  </si>
  <si>
    <t>2017-2017</t>
  </si>
  <si>
    <t>2_017</t>
  </si>
  <si>
    <t xml:space="preserve">Bezpečně do školy </t>
  </si>
  <si>
    <t>Technické zabezpečení objektu budovy školy ve formě nákupu bezpečnostních prvků a montážní práce (služeb) investičního charakteru v souladu na zajištění Minimálního standardu bezpečnosti, MŠMT (videotelefon a bezpečnostní otevírání dveří).</t>
  </si>
  <si>
    <t>Rekonstrukce podlahových krytin v budově MŠ</t>
  </si>
  <si>
    <t>Stavební a technické úpravy související s rekonstrukcí podlahové krytiny v celém objektu budovy mateřské školy.</t>
  </si>
  <si>
    <t>Rekonstrukce tělocvičny včetně podlahové krytiny a osvětlení.</t>
  </si>
  <si>
    <t>Rekonstrukce, stavební a technické úpravy spojené se stávající infrastrukturou (rekonstrukce podlahové krytiny v tělocvičně objektu budovy základní školy, včetně rekonstrukce osvětlení).</t>
  </si>
  <si>
    <t>2_020</t>
  </si>
  <si>
    <t>RED IZO: 650055349
IZO: 102328404</t>
  </si>
  <si>
    <t>Zabezpečení školy</t>
  </si>
  <si>
    <t>Technické zabezpečení objektu budovy školy ve formě nákupu bezpečnostních prvků a montážní práce (služeb) invest. charakteru v souladu na zajištění Minimálního standardu bezpečnosti, MŠMT (videotelefon a bezpečnostní otevírání dveří).</t>
  </si>
  <si>
    <t>2018-2018</t>
  </si>
  <si>
    <t>2_031</t>
  </si>
  <si>
    <t>Mateřská škola Chříč, okres Plzeň – sever, příspěvková organizace</t>
  </si>
  <si>
    <t>60610158</t>
  </si>
  <si>
    <t>RED IZO: 650014901
IZO:107544881</t>
  </si>
  <si>
    <t>Podpora vzdělávání v MŠ Chříč</t>
  </si>
  <si>
    <t>Stavební a technické úpravy stávající infrastruktury, nákup zařízení, hmotného vybavení invest. a neinv. charakteru za účelem zkvalitnění předškolního vzdělávání dětí.</t>
  </si>
  <si>
    <t>2018-2020</t>
  </si>
  <si>
    <t>1.1
1.2.
1.3.
1.4.
3.3.</t>
  </si>
  <si>
    <t>2_032</t>
  </si>
  <si>
    <t>RED IZO: 600071138
IZO: 108032108</t>
  </si>
  <si>
    <t>Nová venkovní dlažba – chodník</t>
  </si>
  <si>
    <t>Rekonstrukce, stavební a technické úpravy venkovních ploch (dlažba před objektem MŠ).</t>
  </si>
  <si>
    <t>2_033</t>
  </si>
  <si>
    <t xml:space="preserve">Stavební úpravy družiny ZŠ Dobříč a zřízení výdejny obědů </t>
  </si>
  <si>
    <t>Stavební a technické úpravy stávající infrastruktury základní školy za účelem zvyšování kvality vzdělávání.</t>
  </si>
  <si>
    <t>2_034</t>
  </si>
  <si>
    <t xml:space="preserve">Přístavba sociálních zařízení a nářaďovny ZŠ Dobříč </t>
  </si>
  <si>
    <t>2_035</t>
  </si>
  <si>
    <t>Oprava stropu a výměna stropních svítidel</t>
  </si>
  <si>
    <t>2_018</t>
  </si>
  <si>
    <t>Nové školní šatny na základní škole</t>
  </si>
  <si>
    <r>
      <t>Rekonstrukce, stavební a technické úpravy</t>
    </r>
    <r>
      <rPr>
        <sz val="8"/>
        <color rgb="FF000000"/>
        <rFont val="Arial"/>
        <family val="2"/>
        <charset val="238"/>
      </rPr>
      <t xml:space="preserve"> spojené se stávající infrastrukturou za účelem vybudování školních šaten pro žáky (rekonstrukce sklepních prostor, sanace, odizolování, instalace školního nábytku inv. charakteru).</t>
    </r>
  </si>
  <si>
    <t>Rekonstrukce školní kuchyně</t>
  </si>
  <si>
    <t>Stavební a technické úpravy související s rekonstrukcí školní kuchyně v objektu budovy základní školy.</t>
  </si>
  <si>
    <t>nebylo realizováno, nahrazeno komplexním záměrem 2_021</t>
  </si>
  <si>
    <t>Počet  a celková SUMA  zakonzervovaných/neuskutečněných projektů</t>
  </si>
  <si>
    <t>Počet  a celková SUMA zrealizovaných projektů</t>
  </si>
  <si>
    <r>
      <rPr>
        <b/>
        <u/>
        <sz val="16"/>
        <color rgb="FF003366"/>
        <rFont val="Arial"/>
        <family val="2"/>
        <charset val="238"/>
      </rPr>
      <t>Příloha č.2: Strategický rámec MAP – seznam investičních priorit škol a školských zařízení OSTATNÍ - bez vazby na IROP – SR MAP do roku 2025</t>
    </r>
    <r>
      <rPr>
        <b/>
        <u/>
        <sz val="14"/>
        <color indexed="56"/>
        <rFont val="Arial"/>
        <family val="2"/>
        <charset val="238"/>
      </rPr>
      <t xml:space="preserve">
</t>
    </r>
    <r>
      <rPr>
        <b/>
        <i/>
        <sz val="14"/>
        <color indexed="8"/>
        <rFont val="Arial"/>
        <family val="2"/>
        <charset val="238"/>
      </rPr>
      <t xml:space="preserve">
Seznam obsahuje investiční záměry/projekty/ BEZ vazby na intervence IROP:
1) Investiční záměry/projekty, které jsou plánovány, nebo v přímé realizaci nebo nedokončené (včetně investičních záměrů/projektů, které byly zařazeny do Programu rozvoje venkova (PRV), jsou plánovány nebo v přímé realizaci nebo nedokončené a byly v předchozích verzích SR MAP evidovány odděleně)
2) Investiční projekty, které byly dokončeny, či z evidence vyřazeny.</t>
    </r>
  </si>
  <si>
    <t>nebylo realizováno, investiční priorita začleněna do komplexního projektového záměru 1_003 (Do světa se školou, příloha č.1 SR MAP)</t>
  </si>
  <si>
    <t>Dohoda o investičních prioritách MAP ORP Kralovice - aktualizace stavu ke dni 25.8.2022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</si>
</sst>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Kč&quot;_-;\-* #,##0\ &quot;Kč&quot;_-;_-* &quot;-&quot;\ &quot;Kč&quot;_-;_-@_-"/>
    <numFmt numFmtId="164" formatCode="#,##0.00\ &quot;Kč&quot;"/>
    <numFmt numFmtId="165" formatCode="#,##0\ &quot;Kč&quot;"/>
  </numFmts>
  <fonts count="27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8"/>
      <color indexed="62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u/>
      <sz val="14"/>
      <color indexed="56"/>
      <name val="Arial"/>
      <family val="2"/>
      <charset val="238"/>
    </font>
    <font>
      <sz val="14"/>
      <color indexed="8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i/>
      <sz val="10"/>
      <color theme="1"/>
      <name val="Arial"/>
      <family val="2"/>
      <charset val="238"/>
    </font>
    <font>
      <b/>
      <u/>
      <sz val="16"/>
      <color rgb="FF003366"/>
      <name val="Arial"/>
      <family val="2"/>
      <charset val="238"/>
    </font>
    <font>
      <sz val="9"/>
      <color rgb="FF000000"/>
      <name val="ArialMT"/>
    </font>
    <font>
      <b/>
      <u/>
      <sz val="14"/>
      <color theme="3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4"/>
      <color theme="4" tint="-0.249977111117893"/>
      <name val="Arial"/>
      <family val="2"/>
      <charset val="238"/>
    </font>
    <font>
      <sz val="9"/>
      <color rgb="FF202124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86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 vertical="distributed"/>
    </xf>
    <xf numFmtId="0" fontId="4" fillId="0" borderId="1" xfId="0" applyFont="1" applyBorder="1"/>
    <xf numFmtId="0" fontId="6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2" fontId="4" fillId="0" borderId="0" xfId="0" applyNumberFormat="1" applyFont="1"/>
    <xf numFmtId="0" fontId="4" fillId="0" borderId="1" xfId="0" applyFont="1" applyBorder="1" applyAlignment="1">
      <alignment horizontal="left"/>
    </xf>
    <xf numFmtId="42" fontId="4" fillId="0" borderId="1" xfId="0" applyNumberFormat="1" applyFont="1" applyBorder="1"/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5" fontId="4" fillId="0" borderId="1" xfId="0" applyNumberFormat="1" applyFont="1" applyBorder="1" applyAlignment="1">
      <alignment horizontal="right"/>
    </xf>
    <xf numFmtId="165" fontId="4" fillId="0" borderId="0" xfId="0" applyNumberFormat="1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5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5" fontId="8" fillId="2" borderId="6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left" vertical="center" wrapText="1"/>
    </xf>
    <xf numFmtId="164" fontId="14" fillId="0" borderId="2" xfId="0" applyNumberFormat="1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49" fontId="14" fillId="0" borderId="2" xfId="0" applyNumberFormat="1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 wrapText="1"/>
    </xf>
    <xf numFmtId="164" fontId="7" fillId="4" borderId="2" xfId="0" applyNumberFormat="1" applyFont="1" applyFill="1" applyBorder="1" applyAlignment="1">
      <alignment horizontal="left" vertical="center"/>
    </xf>
    <xf numFmtId="164" fontId="26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164" fontId="8" fillId="0" borderId="0" xfId="0" applyNumberFormat="1" applyFont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9" fillId="0" borderId="4" xfId="0" applyFont="1" applyBorder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 wrapText="1"/>
    </xf>
    <xf numFmtId="0" fontId="13" fillId="0" borderId="0" xfId="0" applyFont="1"/>
    <xf numFmtId="164" fontId="8" fillId="2" borderId="8" xfId="0" applyNumberFormat="1" applyFont="1" applyFill="1" applyBorder="1" applyAlignment="1">
      <alignment horizontal="center" vertical="center" textRotation="90" wrapText="1"/>
    </xf>
    <xf numFmtId="0" fontId="7" fillId="2" borderId="9" xfId="0" applyFont="1" applyFill="1" applyBorder="1" applyAlignment="1">
      <alignment horizontal="center" vertical="center" textRotation="90"/>
    </xf>
    <xf numFmtId="0" fontId="7" fillId="2" borderId="10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8" fillId="2" borderId="7" xfId="0" applyNumberFormat="1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6" xfId="0" applyFont="1" applyFill="1" applyBorder="1" applyAlignment="1">
      <alignment horizontal="center" vertical="center" textRotation="90"/>
    </xf>
    <xf numFmtId="0" fontId="19" fillId="0" borderId="11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/>
    </xf>
    <xf numFmtId="164" fontId="8" fillId="2" borderId="20" xfId="0" applyNumberFormat="1" applyFont="1" applyFill="1" applyBorder="1" applyAlignment="1">
      <alignment horizontal="center" vertical="center" textRotation="90" wrapText="1"/>
    </xf>
    <xf numFmtId="164" fontId="8" fillId="2" borderId="21" xfId="0" applyNumberFormat="1" applyFont="1" applyFill="1" applyBorder="1" applyAlignment="1">
      <alignment horizontal="center" vertical="center" textRotation="90" wrapText="1"/>
    </xf>
    <xf numFmtId="164" fontId="8" fillId="2" borderId="22" xfId="0" applyNumberFormat="1" applyFont="1" applyFill="1" applyBorder="1" applyAlignment="1">
      <alignment horizontal="center" vertical="center" textRotation="90" wrapText="1"/>
    </xf>
    <xf numFmtId="164" fontId="8" fillId="2" borderId="17" xfId="0" applyNumberFormat="1" applyFont="1" applyFill="1" applyBorder="1" applyAlignment="1">
      <alignment horizontal="center" vertical="center" textRotation="90" wrapText="1"/>
    </xf>
    <xf numFmtId="164" fontId="8" fillId="2" borderId="18" xfId="0" applyNumberFormat="1" applyFont="1" applyFill="1" applyBorder="1" applyAlignment="1">
      <alignment horizontal="center" vertical="center" textRotation="90" wrapText="1"/>
    </xf>
    <xf numFmtId="164" fontId="8" fillId="2" borderId="19" xfId="0" applyNumberFormat="1" applyFont="1" applyFill="1" applyBorder="1" applyAlignment="1">
      <alignment horizontal="center" vertical="center" textRotation="90" wrapText="1"/>
    </xf>
    <xf numFmtId="0" fontId="7" fillId="2" borderId="1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</cellXfs>
  <cellStyles count="3">
    <cellStyle name="Excel Built-in Normal" xfId="1" xr:uid="{00000000-0005-0000-0000-000000000000}"/>
    <cellStyle name="Normální" xfId="0" builtinId="0"/>
    <cellStyle name="Normální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914400</xdr:colOff>
      <xdr:row>3</xdr:row>
      <xdr:rowOff>76200</xdr:rowOff>
    </xdr:to>
    <xdr:pic>
      <xdr:nvPicPr>
        <xdr:cNvPr id="15405" name="Obrázek 1">
          <a:extLst>
            <a:ext uri="{FF2B5EF4-FFF2-40B4-BE49-F238E27FC236}">
              <a16:creationId xmlns:a16="http://schemas.microsoft.com/office/drawing/2014/main" id="{50376D32-20AA-2278-58B1-F33916FEC5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0716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6">
    <tabColor rgb="FFFFFF00"/>
  </sheetPr>
  <dimension ref="A1:J69"/>
  <sheetViews>
    <sheetView showGridLines="0" tabSelected="1" view="pageBreakPreview" zoomScale="70" zoomScaleNormal="55" zoomScaleSheetLayoutView="70" workbookViewId="0">
      <selection activeCell="F61" sqref="F61"/>
    </sheetView>
  </sheetViews>
  <sheetFormatPr defaultColWidth="9.1796875" defaultRowHeight="13"/>
  <cols>
    <col min="1" max="1" width="6.6328125" style="18" customWidth="1"/>
    <col min="2" max="2" width="9" style="18" customWidth="1"/>
    <col min="3" max="3" width="21.1796875" style="20" customWidth="1"/>
    <col min="4" max="4" width="11.1796875" style="5" customWidth="1"/>
    <col min="5" max="5" width="21.08984375" style="5" customWidth="1"/>
    <col min="6" max="6" width="20.1796875" style="6" customWidth="1"/>
    <col min="7" max="7" width="62.1796875" style="8" customWidth="1"/>
    <col min="8" max="9" width="18.08984375" style="14" customWidth="1"/>
    <col min="10" max="10" width="13.453125" style="7" customWidth="1"/>
    <col min="11" max="11" width="15.81640625" style="1" customWidth="1"/>
    <col min="12" max="12" width="9.1796875" style="1"/>
    <col min="13" max="13" width="16.54296875" style="1" customWidth="1"/>
    <col min="14" max="16384" width="9.1796875" style="1"/>
  </cols>
  <sheetData>
    <row r="1" spans="1:10">
      <c r="A1" s="15"/>
      <c r="B1" s="16"/>
      <c r="C1" s="19"/>
      <c r="D1" s="3"/>
      <c r="E1" s="3"/>
      <c r="F1" s="4"/>
      <c r="G1" s="10"/>
      <c r="H1" s="13"/>
      <c r="I1" s="13"/>
      <c r="J1" s="9"/>
    </row>
    <row r="2" spans="1:10">
      <c r="A2" s="17"/>
    </row>
    <row r="3" spans="1:10">
      <c r="A3" s="17"/>
    </row>
    <row r="4" spans="1:10" ht="45.5" customHeight="1">
      <c r="A4" s="51" t="s">
        <v>208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81" customHeight="1">
      <c r="A5" s="53" t="s">
        <v>206</v>
      </c>
      <c r="B5" s="53"/>
      <c r="C5" s="54"/>
      <c r="D5" s="54"/>
      <c r="E5" s="54"/>
      <c r="F5" s="54"/>
      <c r="G5" s="54"/>
      <c r="H5" s="54"/>
      <c r="I5" s="54"/>
      <c r="J5" s="54"/>
    </row>
    <row r="6" spans="1:10" ht="70.25" customHeight="1">
      <c r="A6" s="54"/>
      <c r="B6" s="54"/>
      <c r="C6" s="54"/>
      <c r="D6" s="54"/>
      <c r="E6" s="54"/>
      <c r="F6" s="54"/>
      <c r="G6" s="54"/>
      <c r="H6" s="54"/>
      <c r="I6" s="54"/>
      <c r="J6" s="54"/>
    </row>
    <row r="7" spans="1:10" ht="42.5" customHeight="1" thickBot="1">
      <c r="A7" s="64" t="s">
        <v>128</v>
      </c>
      <c r="B7" s="65"/>
      <c r="C7" s="65"/>
      <c r="D7" s="65"/>
      <c r="E7" s="65"/>
      <c r="F7" s="65"/>
      <c r="G7" s="65"/>
      <c r="H7" s="65"/>
      <c r="I7" s="65"/>
    </row>
    <row r="8" spans="1:10" ht="27" customHeight="1">
      <c r="A8" s="55" t="s">
        <v>10</v>
      </c>
      <c r="B8" s="61" t="s">
        <v>12</v>
      </c>
      <c r="C8" s="58" t="s">
        <v>0</v>
      </c>
      <c r="D8" s="59"/>
      <c r="E8" s="59"/>
      <c r="F8" s="58" t="s">
        <v>1</v>
      </c>
      <c r="G8" s="59"/>
      <c r="H8" s="59"/>
      <c r="I8" s="59"/>
      <c r="J8" s="59"/>
    </row>
    <row r="9" spans="1:10" ht="29.25" customHeight="1">
      <c r="A9" s="56"/>
      <c r="B9" s="62"/>
      <c r="C9" s="60"/>
      <c r="D9" s="60"/>
      <c r="E9" s="60"/>
      <c r="F9" s="60"/>
      <c r="G9" s="60"/>
      <c r="H9" s="60"/>
      <c r="I9" s="60"/>
      <c r="J9" s="60"/>
    </row>
    <row r="10" spans="1:10" s="2" customFormat="1" ht="106" customHeight="1" thickBot="1">
      <c r="A10" s="57"/>
      <c r="B10" s="63"/>
      <c r="C10" s="27" t="s">
        <v>6</v>
      </c>
      <c r="D10" s="27" t="s">
        <v>2</v>
      </c>
      <c r="E10" s="27" t="s">
        <v>3</v>
      </c>
      <c r="F10" s="27" t="s">
        <v>5</v>
      </c>
      <c r="G10" s="27" t="s">
        <v>7</v>
      </c>
      <c r="H10" s="28" t="s">
        <v>13</v>
      </c>
      <c r="I10" s="28" t="s">
        <v>9</v>
      </c>
      <c r="J10" s="27" t="s">
        <v>4</v>
      </c>
    </row>
    <row r="11" spans="1:10" s="2" customFormat="1" ht="70" customHeight="1">
      <c r="A11" s="39">
        <v>1</v>
      </c>
      <c r="B11" s="29" t="s">
        <v>14</v>
      </c>
      <c r="C11" s="29" t="s">
        <v>32</v>
      </c>
      <c r="D11" s="29">
        <v>72052724</v>
      </c>
      <c r="E11" s="29" t="s">
        <v>33</v>
      </c>
      <c r="F11" s="29" t="s">
        <v>34</v>
      </c>
      <c r="G11" s="29" t="s">
        <v>35</v>
      </c>
      <c r="H11" s="36">
        <v>1000000</v>
      </c>
      <c r="I11" s="41" t="s">
        <v>15</v>
      </c>
      <c r="J11" s="42" t="s">
        <v>36</v>
      </c>
    </row>
    <row r="12" spans="1:10" s="2" customFormat="1" ht="47.5" customHeight="1">
      <c r="A12" s="40">
        <v>2</v>
      </c>
      <c r="B12" s="29" t="s">
        <v>17</v>
      </c>
      <c r="C12" s="29" t="s">
        <v>37</v>
      </c>
      <c r="D12" s="43">
        <v>60611332</v>
      </c>
      <c r="E12" s="29" t="s">
        <v>38</v>
      </c>
      <c r="F12" s="29" t="s">
        <v>39</v>
      </c>
      <c r="G12" s="29" t="s">
        <v>40</v>
      </c>
      <c r="H12" s="36">
        <v>2000000</v>
      </c>
      <c r="I12" s="41" t="s">
        <v>15</v>
      </c>
      <c r="J12" s="42" t="s">
        <v>36</v>
      </c>
    </row>
    <row r="13" spans="1:10" s="2" customFormat="1" ht="68.5" customHeight="1">
      <c r="A13" s="40">
        <v>3</v>
      </c>
      <c r="B13" s="29" t="s">
        <v>18</v>
      </c>
      <c r="C13" s="37" t="s">
        <v>32</v>
      </c>
      <c r="D13" s="29">
        <v>72052724</v>
      </c>
      <c r="E13" s="29" t="s">
        <v>33</v>
      </c>
      <c r="F13" s="29" t="s">
        <v>41</v>
      </c>
      <c r="G13" s="29" t="s">
        <v>42</v>
      </c>
      <c r="H13" s="36">
        <v>500000</v>
      </c>
      <c r="I13" s="41" t="s">
        <v>15</v>
      </c>
      <c r="J13" s="42" t="s">
        <v>43</v>
      </c>
    </row>
    <row r="14" spans="1:10" s="2" customFormat="1" ht="59.5" customHeight="1">
      <c r="A14" s="40">
        <v>4</v>
      </c>
      <c r="B14" s="29" t="s">
        <v>21</v>
      </c>
      <c r="C14" s="37" t="s">
        <v>32</v>
      </c>
      <c r="D14" s="29">
        <v>72052724</v>
      </c>
      <c r="E14" s="29" t="s">
        <v>33</v>
      </c>
      <c r="F14" s="29" t="s">
        <v>44</v>
      </c>
      <c r="G14" s="29" t="s">
        <v>45</v>
      </c>
      <c r="H14" s="36">
        <v>1000000</v>
      </c>
      <c r="I14" s="41" t="s">
        <v>46</v>
      </c>
      <c r="J14" s="42" t="s">
        <v>43</v>
      </c>
    </row>
    <row r="15" spans="1:10" s="2" customFormat="1" ht="57.5" customHeight="1">
      <c r="A15" s="40">
        <v>5</v>
      </c>
      <c r="B15" s="29" t="s">
        <v>23</v>
      </c>
      <c r="C15" s="37" t="s">
        <v>32</v>
      </c>
      <c r="D15" s="29">
        <v>72052724</v>
      </c>
      <c r="E15" s="29" t="s">
        <v>33</v>
      </c>
      <c r="F15" s="29" t="s">
        <v>47</v>
      </c>
      <c r="G15" s="29" t="s">
        <v>48</v>
      </c>
      <c r="H15" s="36">
        <v>500000</v>
      </c>
      <c r="I15" s="41" t="s">
        <v>15</v>
      </c>
      <c r="J15" s="42" t="s">
        <v>43</v>
      </c>
    </row>
    <row r="16" spans="1:10" s="2" customFormat="1" ht="53.5" customHeight="1">
      <c r="A16" s="40">
        <v>6</v>
      </c>
      <c r="B16" s="29" t="s">
        <v>26</v>
      </c>
      <c r="C16" s="29" t="s">
        <v>50</v>
      </c>
      <c r="D16" s="29">
        <v>75157411</v>
      </c>
      <c r="E16" s="29" t="s">
        <v>51</v>
      </c>
      <c r="F16" s="29" t="s">
        <v>52</v>
      </c>
      <c r="G16" s="29" t="s">
        <v>53</v>
      </c>
      <c r="H16" s="36">
        <v>500000</v>
      </c>
      <c r="I16" s="41" t="s">
        <v>15</v>
      </c>
      <c r="J16" s="42" t="s">
        <v>43</v>
      </c>
    </row>
    <row r="17" spans="1:10" s="2" customFormat="1" ht="63.5" customHeight="1">
      <c r="A17" s="40">
        <v>7</v>
      </c>
      <c r="B17" s="29" t="s">
        <v>49</v>
      </c>
      <c r="C17" s="29" t="s">
        <v>54</v>
      </c>
      <c r="D17" s="29">
        <v>70968888</v>
      </c>
      <c r="E17" s="29" t="s">
        <v>55</v>
      </c>
      <c r="F17" s="29" t="s">
        <v>56</v>
      </c>
      <c r="G17" s="29" t="s">
        <v>57</v>
      </c>
      <c r="H17" s="36">
        <v>2000000</v>
      </c>
      <c r="I17" s="41" t="s">
        <v>15</v>
      </c>
      <c r="J17" s="42" t="s">
        <v>58</v>
      </c>
    </row>
    <row r="18" spans="1:10" s="2" customFormat="1" ht="59.5" customHeight="1">
      <c r="A18" s="40">
        <v>8</v>
      </c>
      <c r="B18" s="29" t="s">
        <v>28</v>
      </c>
      <c r="C18" s="29" t="s">
        <v>68</v>
      </c>
      <c r="D18" s="44" t="s">
        <v>69</v>
      </c>
      <c r="E18" s="29" t="s">
        <v>70</v>
      </c>
      <c r="F18" s="29" t="s">
        <v>71</v>
      </c>
      <c r="G18" s="29" t="s">
        <v>72</v>
      </c>
      <c r="H18" s="36">
        <v>6000000</v>
      </c>
      <c r="I18" s="41" t="s">
        <v>15</v>
      </c>
      <c r="J18" s="42" t="s">
        <v>73</v>
      </c>
    </row>
    <row r="19" spans="1:10" s="2" customFormat="1" ht="53.5" customHeight="1">
      <c r="A19" s="40">
        <v>9</v>
      </c>
      <c r="B19" s="29" t="s">
        <v>67</v>
      </c>
      <c r="C19" s="29" t="s">
        <v>76</v>
      </c>
      <c r="D19" s="44" t="s">
        <v>77</v>
      </c>
      <c r="E19" s="29" t="s">
        <v>51</v>
      </c>
      <c r="F19" s="29" t="s">
        <v>78</v>
      </c>
      <c r="G19" s="29" t="s">
        <v>79</v>
      </c>
      <c r="H19" s="36">
        <v>5000000</v>
      </c>
      <c r="I19" s="41" t="s">
        <v>15</v>
      </c>
      <c r="J19" s="42" t="s">
        <v>36</v>
      </c>
    </row>
    <row r="20" spans="1:10" s="2" customFormat="1" ht="121.25" customHeight="1">
      <c r="A20" s="40">
        <v>10</v>
      </c>
      <c r="B20" s="29" t="s">
        <v>74</v>
      </c>
      <c r="C20" s="37" t="s">
        <v>32</v>
      </c>
      <c r="D20" s="29">
        <v>72052724</v>
      </c>
      <c r="E20" s="29" t="s">
        <v>33</v>
      </c>
      <c r="F20" s="29" t="s">
        <v>80</v>
      </c>
      <c r="G20" s="29" t="s">
        <v>81</v>
      </c>
      <c r="H20" s="36">
        <v>50000000</v>
      </c>
      <c r="I20" s="41" t="s">
        <v>15</v>
      </c>
      <c r="J20" s="42" t="s">
        <v>36</v>
      </c>
    </row>
    <row r="21" spans="1:10" s="2" customFormat="1" ht="57.5" customHeight="1">
      <c r="A21" s="40">
        <v>11</v>
      </c>
      <c r="B21" s="29" t="s">
        <v>75</v>
      </c>
      <c r="C21" s="29" t="s">
        <v>82</v>
      </c>
      <c r="D21" s="44" t="s">
        <v>83</v>
      </c>
      <c r="E21" s="29" t="s">
        <v>84</v>
      </c>
      <c r="F21" s="29" t="s">
        <v>85</v>
      </c>
      <c r="G21" s="29" t="s">
        <v>86</v>
      </c>
      <c r="H21" s="36">
        <v>750000</v>
      </c>
      <c r="I21" s="41" t="s">
        <v>15</v>
      </c>
      <c r="J21" s="42" t="s">
        <v>64</v>
      </c>
    </row>
    <row r="22" spans="1:10" s="2" customFormat="1" ht="60" customHeight="1">
      <c r="A22" s="40">
        <v>12</v>
      </c>
      <c r="B22" s="29" t="s">
        <v>87</v>
      </c>
      <c r="C22" s="29" t="s">
        <v>82</v>
      </c>
      <c r="D22" s="44" t="s">
        <v>83</v>
      </c>
      <c r="E22" s="29" t="s">
        <v>84</v>
      </c>
      <c r="F22" s="38" t="s">
        <v>88</v>
      </c>
      <c r="G22" s="29" t="s">
        <v>89</v>
      </c>
      <c r="H22" s="36">
        <v>1250000</v>
      </c>
      <c r="I22" s="41" t="s">
        <v>15</v>
      </c>
      <c r="J22" s="42" t="s">
        <v>58</v>
      </c>
    </row>
    <row r="23" spans="1:10" s="2" customFormat="1" ht="49.75" customHeight="1">
      <c r="A23" s="40">
        <v>13</v>
      </c>
      <c r="B23" s="29" t="s">
        <v>90</v>
      </c>
      <c r="C23" s="29" t="s">
        <v>91</v>
      </c>
      <c r="D23" s="44" t="s">
        <v>92</v>
      </c>
      <c r="E23" s="29" t="s">
        <v>93</v>
      </c>
      <c r="F23" s="29" t="s">
        <v>94</v>
      </c>
      <c r="G23" s="29" t="s">
        <v>95</v>
      </c>
      <c r="H23" s="36">
        <v>16000000</v>
      </c>
      <c r="I23" s="41" t="s">
        <v>15</v>
      </c>
      <c r="J23" s="42" t="s">
        <v>36</v>
      </c>
    </row>
    <row r="24" spans="1:10" s="2" customFormat="1" ht="51" customHeight="1">
      <c r="A24" s="40">
        <v>14</v>
      </c>
      <c r="B24" s="29" t="s">
        <v>96</v>
      </c>
      <c r="C24" s="29" t="s">
        <v>91</v>
      </c>
      <c r="D24" s="44" t="s">
        <v>92</v>
      </c>
      <c r="E24" s="29" t="s">
        <v>93</v>
      </c>
      <c r="F24" s="29" t="s">
        <v>103</v>
      </c>
      <c r="G24" s="29" t="s">
        <v>104</v>
      </c>
      <c r="H24" s="36">
        <v>1000000</v>
      </c>
      <c r="I24" s="41" t="s">
        <v>15</v>
      </c>
      <c r="J24" s="42" t="s">
        <v>64</v>
      </c>
    </row>
    <row r="25" spans="1:10" s="2" customFormat="1" ht="48.65" customHeight="1">
      <c r="A25" s="40">
        <v>15</v>
      </c>
      <c r="B25" s="29" t="s">
        <v>97</v>
      </c>
      <c r="C25" s="29" t="s">
        <v>91</v>
      </c>
      <c r="D25" s="44" t="s">
        <v>92</v>
      </c>
      <c r="E25" s="29" t="s">
        <v>93</v>
      </c>
      <c r="F25" s="29" t="s">
        <v>105</v>
      </c>
      <c r="G25" s="29" t="s">
        <v>106</v>
      </c>
      <c r="H25" s="36">
        <v>1500000</v>
      </c>
      <c r="I25" s="41" t="s">
        <v>15</v>
      </c>
      <c r="J25" s="42" t="s">
        <v>64</v>
      </c>
    </row>
    <row r="26" spans="1:10" s="2" customFormat="1" ht="74.5" customHeight="1">
      <c r="A26" s="40">
        <v>16</v>
      </c>
      <c r="B26" s="29" t="s">
        <v>98</v>
      </c>
      <c r="C26" s="29" t="s">
        <v>91</v>
      </c>
      <c r="D26" s="44" t="s">
        <v>92</v>
      </c>
      <c r="E26" s="29" t="s">
        <v>93</v>
      </c>
      <c r="F26" s="29" t="s">
        <v>107</v>
      </c>
      <c r="G26" s="29" t="s">
        <v>108</v>
      </c>
      <c r="H26" s="36">
        <v>300000</v>
      </c>
      <c r="I26" s="41" t="s">
        <v>15</v>
      </c>
      <c r="J26" s="42" t="s">
        <v>64</v>
      </c>
    </row>
    <row r="27" spans="1:10" s="2" customFormat="1" ht="74.5" customHeight="1">
      <c r="A27" s="40">
        <v>17</v>
      </c>
      <c r="B27" s="29" t="s">
        <v>99</v>
      </c>
      <c r="C27" s="29" t="s">
        <v>91</v>
      </c>
      <c r="D27" s="44" t="s">
        <v>92</v>
      </c>
      <c r="E27" s="29" t="s">
        <v>93</v>
      </c>
      <c r="F27" s="29" t="s">
        <v>109</v>
      </c>
      <c r="G27" s="29" t="s">
        <v>110</v>
      </c>
      <c r="H27" s="36">
        <v>180000</v>
      </c>
      <c r="I27" s="41" t="s">
        <v>15</v>
      </c>
      <c r="J27" s="42" t="s">
        <v>111</v>
      </c>
    </row>
    <row r="28" spans="1:10" s="2" customFormat="1" ht="74.5" customHeight="1">
      <c r="A28" s="40">
        <v>18</v>
      </c>
      <c r="B28" s="29" t="s">
        <v>100</v>
      </c>
      <c r="C28" s="29" t="s">
        <v>112</v>
      </c>
      <c r="D28" s="44" t="s">
        <v>113</v>
      </c>
      <c r="E28" s="29" t="s">
        <v>114</v>
      </c>
      <c r="F28" s="29" t="s">
        <v>115</v>
      </c>
      <c r="G28" s="29" t="s">
        <v>116</v>
      </c>
      <c r="H28" s="36">
        <v>2000000</v>
      </c>
      <c r="I28" s="41" t="s">
        <v>15</v>
      </c>
      <c r="J28" s="42" t="s">
        <v>117</v>
      </c>
    </row>
    <row r="29" spans="1:10" s="2" customFormat="1" ht="74.5" customHeight="1">
      <c r="A29" s="40">
        <v>19</v>
      </c>
      <c r="B29" s="29" t="s">
        <v>101</v>
      </c>
      <c r="C29" s="29" t="s">
        <v>118</v>
      </c>
      <c r="D29" s="44" t="s">
        <v>119</v>
      </c>
      <c r="E29" s="29" t="s">
        <v>121</v>
      </c>
      <c r="F29" s="29" t="s">
        <v>120</v>
      </c>
      <c r="G29" s="29" t="s">
        <v>31</v>
      </c>
      <c r="H29" s="36">
        <v>2000000</v>
      </c>
      <c r="I29" s="41" t="s">
        <v>122</v>
      </c>
      <c r="J29" s="42" t="s">
        <v>117</v>
      </c>
    </row>
    <row r="30" spans="1:10" s="2" customFormat="1" ht="74.5" customHeight="1">
      <c r="A30" s="40">
        <v>20</v>
      </c>
      <c r="B30" s="29" t="s">
        <v>102</v>
      </c>
      <c r="C30" s="29" t="s">
        <v>123</v>
      </c>
      <c r="D30" s="44" t="s">
        <v>124</v>
      </c>
      <c r="E30" s="29" t="s">
        <v>125</v>
      </c>
      <c r="F30" s="29" t="s">
        <v>126</v>
      </c>
      <c r="G30" s="29" t="s">
        <v>127</v>
      </c>
      <c r="H30" s="36">
        <v>100000</v>
      </c>
      <c r="I30" s="41" t="s">
        <v>122</v>
      </c>
      <c r="J30" s="42" t="s">
        <v>64</v>
      </c>
    </row>
    <row r="31" spans="1:10" s="2" customFormat="1" ht="74.5" customHeight="1">
      <c r="A31" s="40">
        <v>21</v>
      </c>
      <c r="B31" s="29" t="s">
        <v>129</v>
      </c>
      <c r="C31" s="29" t="s">
        <v>32</v>
      </c>
      <c r="D31" s="29">
        <v>72052724</v>
      </c>
      <c r="E31" s="29" t="s">
        <v>33</v>
      </c>
      <c r="F31" s="36" t="s">
        <v>132</v>
      </c>
      <c r="G31" s="47" t="s">
        <v>132</v>
      </c>
      <c r="H31" s="36">
        <v>3500000</v>
      </c>
      <c r="I31" s="41" t="s">
        <v>133</v>
      </c>
      <c r="J31" s="42" t="s">
        <v>36</v>
      </c>
    </row>
    <row r="32" spans="1:10" s="2" customFormat="1" ht="74.5" customHeight="1">
      <c r="A32" s="40">
        <v>22</v>
      </c>
      <c r="B32" s="29" t="s">
        <v>130</v>
      </c>
      <c r="C32" s="29" t="s">
        <v>134</v>
      </c>
      <c r="D32" s="29">
        <v>49746090</v>
      </c>
      <c r="E32" s="29" t="s">
        <v>135</v>
      </c>
      <c r="F32" s="29" t="s">
        <v>136</v>
      </c>
      <c r="G32" s="48" t="s">
        <v>136</v>
      </c>
      <c r="H32" s="36">
        <v>3200000</v>
      </c>
      <c r="I32" s="41" t="s">
        <v>46</v>
      </c>
      <c r="J32" s="42" t="s">
        <v>36</v>
      </c>
    </row>
    <row r="33" spans="1:10" s="2" customFormat="1" ht="74.5" customHeight="1">
      <c r="A33" s="40">
        <v>23</v>
      </c>
      <c r="B33" s="29" t="s">
        <v>131</v>
      </c>
      <c r="C33" s="29" t="s">
        <v>68</v>
      </c>
      <c r="D33" s="29">
        <v>75005654</v>
      </c>
      <c r="E33" s="29" t="s">
        <v>70</v>
      </c>
      <c r="F33" s="36" t="s">
        <v>71</v>
      </c>
      <c r="G33" s="47" t="s">
        <v>71</v>
      </c>
      <c r="H33" s="36">
        <v>5000000</v>
      </c>
      <c r="I33" s="41" t="s">
        <v>46</v>
      </c>
      <c r="J33" s="42" t="s">
        <v>73</v>
      </c>
    </row>
    <row r="34" spans="1:10" ht="21" customHeight="1">
      <c r="A34" s="11"/>
      <c r="B34" s="11"/>
      <c r="C34" s="24"/>
      <c r="D34" s="25"/>
      <c r="E34" s="12"/>
      <c r="F34" s="21"/>
      <c r="G34" s="22"/>
      <c r="H34" s="23"/>
      <c r="I34" s="23"/>
      <c r="J34" s="12"/>
    </row>
    <row r="35" spans="1:10" ht="39" customHeight="1">
      <c r="A35" s="66" t="s">
        <v>29</v>
      </c>
      <c r="B35" s="66"/>
      <c r="C35" s="67"/>
      <c r="D35" s="30">
        <v>23</v>
      </c>
      <c r="E35" s="31">
        <f>SUM(H11:H33)</f>
        <v>105280000</v>
      </c>
      <c r="F35" s="21"/>
      <c r="G35" s="22"/>
      <c r="H35" s="23"/>
      <c r="I35" s="23"/>
      <c r="J35" s="12"/>
    </row>
    <row r="36" spans="1:10" ht="84.5" customHeight="1" thickBot="1">
      <c r="A36" s="84" t="s">
        <v>30</v>
      </c>
      <c r="B36" s="84"/>
      <c r="C36" s="84"/>
      <c r="D36" s="84"/>
      <c r="E36" s="84"/>
      <c r="F36" s="85"/>
      <c r="G36" s="85"/>
      <c r="H36" s="23"/>
      <c r="I36" s="23"/>
      <c r="J36" s="12"/>
    </row>
    <row r="37" spans="1:10" ht="47" customHeight="1">
      <c r="A37" s="72" t="s">
        <v>10</v>
      </c>
      <c r="B37" s="75" t="s">
        <v>12</v>
      </c>
      <c r="C37" s="78" t="s">
        <v>0</v>
      </c>
      <c r="D37" s="79"/>
      <c r="E37" s="80"/>
      <c r="F37" s="78" t="s">
        <v>1</v>
      </c>
      <c r="G37" s="79"/>
      <c r="H37" s="79"/>
      <c r="I37" s="79"/>
      <c r="J37" s="80"/>
    </row>
    <row r="38" spans="1:10" ht="47" customHeight="1">
      <c r="A38" s="73"/>
      <c r="B38" s="76"/>
      <c r="C38" s="81"/>
      <c r="D38" s="82"/>
      <c r="E38" s="83"/>
      <c r="F38" s="81"/>
      <c r="G38" s="82"/>
      <c r="H38" s="82"/>
      <c r="I38" s="82"/>
      <c r="J38" s="83"/>
    </row>
    <row r="39" spans="1:10" ht="58" customHeight="1" thickBot="1">
      <c r="A39" s="74"/>
      <c r="B39" s="77"/>
      <c r="C39" s="27" t="s">
        <v>6</v>
      </c>
      <c r="D39" s="27" t="s">
        <v>2</v>
      </c>
      <c r="E39" s="27" t="s">
        <v>3</v>
      </c>
      <c r="F39" s="27" t="s">
        <v>5</v>
      </c>
      <c r="G39" s="27" t="s">
        <v>7</v>
      </c>
      <c r="H39" s="28" t="s">
        <v>8</v>
      </c>
      <c r="I39" s="28" t="s">
        <v>9</v>
      </c>
      <c r="J39" s="27" t="s">
        <v>4</v>
      </c>
    </row>
    <row r="40" spans="1:10" ht="47" customHeight="1">
      <c r="A40" s="26" t="s">
        <v>65</v>
      </c>
      <c r="B40" s="29" t="s">
        <v>27</v>
      </c>
      <c r="C40" s="29" t="s">
        <v>59</v>
      </c>
      <c r="D40" s="44" t="s">
        <v>60</v>
      </c>
      <c r="E40" s="29" t="s">
        <v>61</v>
      </c>
      <c r="F40" s="29" t="s">
        <v>62</v>
      </c>
      <c r="G40" s="29" t="s">
        <v>63</v>
      </c>
      <c r="H40" s="36">
        <v>15000000</v>
      </c>
      <c r="I40" s="45" t="s">
        <v>66</v>
      </c>
      <c r="J40" s="42" t="s">
        <v>64</v>
      </c>
    </row>
    <row r="41" spans="1:10" ht="64.75" customHeight="1">
      <c r="A41" s="26" t="s">
        <v>137</v>
      </c>
      <c r="B41" s="29" t="s">
        <v>152</v>
      </c>
      <c r="C41" s="29" t="s">
        <v>32</v>
      </c>
      <c r="D41" s="44" t="s">
        <v>153</v>
      </c>
      <c r="E41" s="29" t="s">
        <v>33</v>
      </c>
      <c r="F41" s="29" t="s">
        <v>154</v>
      </c>
      <c r="G41" s="29" t="s">
        <v>155</v>
      </c>
      <c r="H41" s="36">
        <v>4000000</v>
      </c>
      <c r="I41" s="45" t="s">
        <v>156</v>
      </c>
      <c r="J41" s="42" t="s">
        <v>36</v>
      </c>
    </row>
    <row r="42" spans="1:10" ht="60.65" customHeight="1">
      <c r="A42" s="26" t="s">
        <v>138</v>
      </c>
      <c r="B42" s="29" t="s">
        <v>16</v>
      </c>
      <c r="C42" s="29" t="s">
        <v>32</v>
      </c>
      <c r="D42" s="44" t="s">
        <v>153</v>
      </c>
      <c r="E42" s="29" t="s">
        <v>33</v>
      </c>
      <c r="F42" s="29" t="s">
        <v>157</v>
      </c>
      <c r="G42" s="29" t="s">
        <v>158</v>
      </c>
      <c r="H42" s="36">
        <v>200000</v>
      </c>
      <c r="I42" s="45" t="s">
        <v>156</v>
      </c>
      <c r="J42" s="42" t="s">
        <v>64</v>
      </c>
    </row>
    <row r="43" spans="1:10" ht="57" customHeight="1">
      <c r="A43" s="26" t="s">
        <v>139</v>
      </c>
      <c r="B43" s="29" t="s">
        <v>19</v>
      </c>
      <c r="C43" s="29" t="s">
        <v>32</v>
      </c>
      <c r="D43" s="44" t="s">
        <v>153</v>
      </c>
      <c r="E43" s="29" t="s">
        <v>33</v>
      </c>
      <c r="F43" s="29" t="s">
        <v>159</v>
      </c>
      <c r="G43" s="29" t="s">
        <v>160</v>
      </c>
      <c r="H43" s="36">
        <v>1500000</v>
      </c>
      <c r="I43" s="45" t="s">
        <v>156</v>
      </c>
      <c r="J43" s="42" t="s">
        <v>36</v>
      </c>
    </row>
    <row r="44" spans="1:10" ht="47" customHeight="1">
      <c r="A44" s="26" t="s">
        <v>140</v>
      </c>
      <c r="B44" s="29" t="s">
        <v>20</v>
      </c>
      <c r="C44" s="29" t="s">
        <v>161</v>
      </c>
      <c r="D44" s="44" t="s">
        <v>162</v>
      </c>
      <c r="E44" s="29" t="s">
        <v>163</v>
      </c>
      <c r="F44" s="29" t="s">
        <v>164</v>
      </c>
      <c r="G44" s="29" t="s">
        <v>165</v>
      </c>
      <c r="H44" s="36">
        <v>2000000</v>
      </c>
      <c r="I44" s="45" t="s">
        <v>166</v>
      </c>
      <c r="J44" s="42" t="s">
        <v>36</v>
      </c>
    </row>
    <row r="45" spans="1:10" ht="57" customHeight="1">
      <c r="A45" s="26" t="s">
        <v>141</v>
      </c>
      <c r="B45" s="29" t="s">
        <v>24</v>
      </c>
      <c r="C45" s="29" t="s">
        <v>32</v>
      </c>
      <c r="D45" s="44" t="s">
        <v>153</v>
      </c>
      <c r="E45" s="29" t="s">
        <v>33</v>
      </c>
      <c r="F45" s="29" t="s">
        <v>168</v>
      </c>
      <c r="G45" s="29" t="s">
        <v>169</v>
      </c>
      <c r="H45" s="36">
        <v>100000</v>
      </c>
      <c r="I45" s="45" t="s">
        <v>156</v>
      </c>
      <c r="J45" s="42" t="s">
        <v>73</v>
      </c>
    </row>
    <row r="46" spans="1:10" ht="61.25" customHeight="1">
      <c r="A46" s="26" t="s">
        <v>142</v>
      </c>
      <c r="B46" s="29" t="s">
        <v>25</v>
      </c>
      <c r="C46" s="29" t="s">
        <v>32</v>
      </c>
      <c r="D46" s="44" t="s">
        <v>153</v>
      </c>
      <c r="E46" s="29" t="s">
        <v>33</v>
      </c>
      <c r="F46" s="29" t="s">
        <v>170</v>
      </c>
      <c r="G46" s="29" t="s">
        <v>171</v>
      </c>
      <c r="H46" s="36">
        <v>200000</v>
      </c>
      <c r="I46" s="45" t="s">
        <v>156</v>
      </c>
      <c r="J46" s="42" t="s">
        <v>36</v>
      </c>
    </row>
    <row r="47" spans="1:10" ht="71.400000000000006" customHeight="1">
      <c r="A47" s="26" t="s">
        <v>143</v>
      </c>
      <c r="B47" s="29" t="s">
        <v>167</v>
      </c>
      <c r="C47" s="29" t="s">
        <v>32</v>
      </c>
      <c r="D47" s="44" t="s">
        <v>153</v>
      </c>
      <c r="E47" s="29" t="s">
        <v>33</v>
      </c>
      <c r="F47" s="29" t="s">
        <v>172</v>
      </c>
      <c r="G47" s="29" t="s">
        <v>173</v>
      </c>
      <c r="H47" s="36">
        <v>2500000</v>
      </c>
      <c r="I47" s="45" t="s">
        <v>156</v>
      </c>
      <c r="J47" s="42" t="s">
        <v>36</v>
      </c>
    </row>
    <row r="48" spans="1:10" ht="47" customHeight="1">
      <c r="A48" s="26" t="s">
        <v>144</v>
      </c>
      <c r="B48" s="29" t="s">
        <v>174</v>
      </c>
      <c r="C48" s="29" t="s">
        <v>76</v>
      </c>
      <c r="D48" s="44" t="s">
        <v>77</v>
      </c>
      <c r="E48" s="29" t="s">
        <v>175</v>
      </c>
      <c r="F48" s="29" t="s">
        <v>176</v>
      </c>
      <c r="G48" s="29" t="s">
        <v>177</v>
      </c>
      <c r="H48" s="36">
        <v>250000</v>
      </c>
      <c r="I48" s="45" t="s">
        <v>178</v>
      </c>
      <c r="J48" s="42" t="s">
        <v>73</v>
      </c>
    </row>
    <row r="49" spans="1:10" ht="69" customHeight="1">
      <c r="A49" s="26" t="s">
        <v>145</v>
      </c>
      <c r="B49" s="29" t="s">
        <v>179</v>
      </c>
      <c r="C49" s="29" t="s">
        <v>180</v>
      </c>
      <c r="D49" s="44" t="s">
        <v>181</v>
      </c>
      <c r="E49" s="29" t="s">
        <v>182</v>
      </c>
      <c r="F49" s="29" t="s">
        <v>183</v>
      </c>
      <c r="G49" s="29" t="s">
        <v>184</v>
      </c>
      <c r="H49" s="36">
        <v>3000000</v>
      </c>
      <c r="I49" s="45" t="s">
        <v>185</v>
      </c>
      <c r="J49" s="42" t="s">
        <v>186</v>
      </c>
    </row>
    <row r="50" spans="1:10" ht="47" customHeight="1">
      <c r="A50" s="26" t="s">
        <v>146</v>
      </c>
      <c r="B50" s="29" t="s">
        <v>187</v>
      </c>
      <c r="C50" s="29" t="s">
        <v>123</v>
      </c>
      <c r="D50" s="44" t="s">
        <v>124</v>
      </c>
      <c r="E50" s="29" t="s">
        <v>188</v>
      </c>
      <c r="F50" s="29" t="s">
        <v>189</v>
      </c>
      <c r="G50" s="29" t="s">
        <v>190</v>
      </c>
      <c r="H50" s="36">
        <v>500000</v>
      </c>
      <c r="I50" s="45" t="s">
        <v>178</v>
      </c>
      <c r="J50" s="42" t="s">
        <v>64</v>
      </c>
    </row>
    <row r="51" spans="1:10" ht="47" customHeight="1">
      <c r="A51" s="26" t="s">
        <v>147</v>
      </c>
      <c r="B51" s="29" t="s">
        <v>191</v>
      </c>
      <c r="C51" s="29" t="s">
        <v>37</v>
      </c>
      <c r="D51" s="43">
        <v>60611332</v>
      </c>
      <c r="E51" s="29" t="s">
        <v>38</v>
      </c>
      <c r="F51" s="29" t="s">
        <v>192</v>
      </c>
      <c r="G51" s="29" t="s">
        <v>193</v>
      </c>
      <c r="H51" s="36">
        <v>290000</v>
      </c>
      <c r="I51" s="45" t="s">
        <v>178</v>
      </c>
      <c r="J51" s="42" t="s">
        <v>36</v>
      </c>
    </row>
    <row r="52" spans="1:10" ht="47" customHeight="1">
      <c r="A52" s="26" t="s">
        <v>148</v>
      </c>
      <c r="B52" s="29" t="s">
        <v>194</v>
      </c>
      <c r="C52" s="29" t="s">
        <v>37</v>
      </c>
      <c r="D52" s="50">
        <v>60611332</v>
      </c>
      <c r="E52" s="29" t="s">
        <v>38</v>
      </c>
      <c r="F52" s="29" t="s">
        <v>195</v>
      </c>
      <c r="G52" s="29" t="s">
        <v>193</v>
      </c>
      <c r="H52" s="36">
        <v>1700000</v>
      </c>
      <c r="I52" s="45" t="s">
        <v>178</v>
      </c>
      <c r="J52" s="42" t="s">
        <v>36</v>
      </c>
    </row>
    <row r="53" spans="1:10" ht="47" customHeight="1">
      <c r="A53" s="26" t="s">
        <v>149</v>
      </c>
      <c r="B53" s="29" t="s">
        <v>196</v>
      </c>
      <c r="C53" s="29" t="s">
        <v>123</v>
      </c>
      <c r="D53" s="44" t="s">
        <v>124</v>
      </c>
      <c r="E53" s="29" t="s">
        <v>188</v>
      </c>
      <c r="F53" s="29" t="s">
        <v>197</v>
      </c>
      <c r="G53" s="29" t="s">
        <v>193</v>
      </c>
      <c r="H53" s="36">
        <v>200000</v>
      </c>
      <c r="I53" s="45" t="s">
        <v>178</v>
      </c>
      <c r="J53" s="42" t="s">
        <v>36</v>
      </c>
    </row>
    <row r="54" spans="1:10" ht="92.5" customHeight="1">
      <c r="A54" s="26" t="s">
        <v>150</v>
      </c>
      <c r="B54" s="29" t="s">
        <v>198</v>
      </c>
      <c r="C54" s="29" t="s">
        <v>32</v>
      </c>
      <c r="D54" s="44" t="s">
        <v>153</v>
      </c>
      <c r="E54" s="29" t="s">
        <v>33</v>
      </c>
      <c r="F54" s="29" t="s">
        <v>199</v>
      </c>
      <c r="G54" s="29" t="s">
        <v>200</v>
      </c>
      <c r="H54" s="36">
        <v>5000000</v>
      </c>
      <c r="I54" s="45" t="s">
        <v>207</v>
      </c>
      <c r="J54" s="42" t="s">
        <v>36</v>
      </c>
    </row>
    <row r="55" spans="1:10" ht="59.4" customHeight="1">
      <c r="A55" s="26" t="s">
        <v>151</v>
      </c>
      <c r="B55" s="29" t="s">
        <v>22</v>
      </c>
      <c r="C55" s="29" t="s">
        <v>32</v>
      </c>
      <c r="D55" s="44" t="s">
        <v>153</v>
      </c>
      <c r="E55" s="29" t="s">
        <v>33</v>
      </c>
      <c r="F55" s="29" t="s">
        <v>201</v>
      </c>
      <c r="G55" s="29" t="s">
        <v>202</v>
      </c>
      <c r="H55" s="36">
        <v>3000000</v>
      </c>
      <c r="I55" s="45" t="s">
        <v>203</v>
      </c>
      <c r="J55" s="42" t="s">
        <v>36</v>
      </c>
    </row>
    <row r="56" spans="1:10" ht="27" customHeight="1">
      <c r="A56" s="24"/>
      <c r="B56" s="24"/>
      <c r="C56" s="33"/>
      <c r="D56" s="34"/>
      <c r="E56" s="35"/>
      <c r="F56" s="21"/>
      <c r="G56" s="22"/>
      <c r="H56" s="23"/>
      <c r="I56" s="23"/>
      <c r="J56" s="12"/>
    </row>
    <row r="57" spans="1:10" ht="47" customHeight="1">
      <c r="A57" s="66" t="s">
        <v>205</v>
      </c>
      <c r="B57" s="66"/>
      <c r="C57" s="67"/>
      <c r="D57" s="30">
        <v>8</v>
      </c>
      <c r="E57" s="31">
        <f>H40+H44+H48+H49+H50+H51+H52+H53</f>
        <v>22940000</v>
      </c>
      <c r="F57" s="21"/>
      <c r="G57" s="22"/>
      <c r="H57" s="23"/>
      <c r="I57" s="23"/>
      <c r="J57" s="12"/>
    </row>
    <row r="58" spans="1:10" ht="47" customHeight="1">
      <c r="A58" s="70" t="s">
        <v>204</v>
      </c>
      <c r="B58" s="70"/>
      <c r="C58" s="71"/>
      <c r="D58" s="32">
        <v>8</v>
      </c>
      <c r="E58" s="46">
        <f>H41+H42+H43+H45+H46+H47+H54+H55</f>
        <v>16500000</v>
      </c>
      <c r="F58" s="49"/>
      <c r="G58" s="22"/>
      <c r="H58" s="23"/>
      <c r="I58" s="23"/>
      <c r="J58" s="12"/>
    </row>
    <row r="59" spans="1:10" ht="40.5" customHeight="1">
      <c r="A59" s="68" t="s">
        <v>11</v>
      </c>
      <c r="B59" s="68"/>
      <c r="C59" s="69"/>
      <c r="D59" s="69"/>
      <c r="E59" s="69"/>
      <c r="F59" s="69"/>
      <c r="G59" s="69"/>
      <c r="H59" s="69"/>
      <c r="I59" s="69"/>
      <c r="J59" s="69"/>
    </row>
    <row r="60" spans="1:10" ht="58.5" customHeight="1"/>
    <row r="61" spans="1:10" ht="58.5" customHeight="1"/>
    <row r="62" spans="1:10" ht="58.5" customHeight="1"/>
    <row r="63" spans="1:10" ht="58.5" customHeight="1"/>
    <row r="64" spans="1:10" ht="58.5" customHeight="1"/>
    <row r="65" spans="1:10" ht="58.5" customHeight="1"/>
    <row r="66" spans="1:10" ht="58.5" customHeight="1" thickBot="1"/>
    <row r="67" spans="1:10" ht="58.5" customHeight="1">
      <c r="A67" s="55" t="s">
        <v>10</v>
      </c>
      <c r="B67" s="61" t="s">
        <v>12</v>
      </c>
      <c r="C67" s="58" t="s">
        <v>0</v>
      </c>
      <c r="D67" s="59"/>
      <c r="E67" s="59"/>
      <c r="F67" s="58" t="s">
        <v>1</v>
      </c>
      <c r="G67" s="59"/>
      <c r="H67" s="59"/>
      <c r="I67" s="59"/>
      <c r="J67" s="59"/>
    </row>
    <row r="68" spans="1:10" ht="58.5" customHeight="1">
      <c r="A68" s="56"/>
      <c r="B68" s="62"/>
      <c r="C68" s="60"/>
      <c r="D68" s="60"/>
      <c r="E68" s="60"/>
      <c r="F68" s="60"/>
      <c r="G68" s="60"/>
      <c r="H68" s="60"/>
      <c r="I68" s="60"/>
      <c r="J68" s="60"/>
    </row>
    <row r="69" spans="1:10" ht="58.5" customHeight="1" thickBot="1">
      <c r="A69" s="57"/>
      <c r="B69" s="63"/>
      <c r="C69" s="27" t="s">
        <v>6</v>
      </c>
      <c r="D69" s="27" t="s">
        <v>2</v>
      </c>
      <c r="E69" s="27" t="s">
        <v>3</v>
      </c>
      <c r="F69" s="27" t="s">
        <v>5</v>
      </c>
      <c r="G69" s="27" t="s">
        <v>7</v>
      </c>
      <c r="H69" s="28" t="s">
        <v>13</v>
      </c>
      <c r="I69" s="28" t="s">
        <v>9</v>
      </c>
      <c r="J69" s="27" t="s">
        <v>4</v>
      </c>
    </row>
  </sheetData>
  <mergeCells count="20">
    <mergeCell ref="A35:C35"/>
    <mergeCell ref="A37:A39"/>
    <mergeCell ref="B37:B39"/>
    <mergeCell ref="C37:E38"/>
    <mergeCell ref="F37:J38"/>
    <mergeCell ref="A36:G36"/>
    <mergeCell ref="A57:C57"/>
    <mergeCell ref="A67:A69"/>
    <mergeCell ref="B67:B69"/>
    <mergeCell ref="C67:E68"/>
    <mergeCell ref="F67:J68"/>
    <mergeCell ref="A59:J59"/>
    <mergeCell ref="A58:C58"/>
    <mergeCell ref="A4:J4"/>
    <mergeCell ref="A5:J6"/>
    <mergeCell ref="A8:A10"/>
    <mergeCell ref="C8:E9"/>
    <mergeCell ref="F8:J9"/>
    <mergeCell ref="B8:B10"/>
    <mergeCell ref="A7:I7"/>
  </mergeCells>
  <phoneticPr fontId="24" type="noConversion"/>
  <pageMargins left="0.23622047244094491" right="0.23622047244094491" top="0.74803149606299213" bottom="0.74803149606299213" header="0.31496062992125984" footer="0.31496062992125984"/>
  <pageSetup paperSize="8" scale="84" fitToHeight="5" orientation="landscape" r:id="rId1"/>
  <headerFooter alignWithMargins="0">
    <oddFooter>&amp;C&amp;G&amp;R&amp;P</oddFooter>
  </headerFooter>
  <rowBreaks count="1" manualBreakCount="1">
    <brk id="35" max="9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Priloha 02 SR MAP</vt:lpstr>
      <vt:lpstr>'Priloha 02 SR MAP'!Názvy_tisku</vt:lpstr>
      <vt:lpstr>'Priloha 02 SR MAP'!Oblast_tisku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Lenka Klabačková</dc:creator>
  <cp:lastModifiedBy>Lenka Klabačková</cp:lastModifiedBy>
  <cp:lastPrinted>2023-01-16T16:11:27Z</cp:lastPrinted>
  <dcterms:created xsi:type="dcterms:W3CDTF">2016-01-06T14:19:08Z</dcterms:created>
  <dcterms:modified xsi:type="dcterms:W3CDTF">2023-01-16T16:11:34Z</dcterms:modified>
</cp:coreProperties>
</file>